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48A396FE-B0E1-465B-A224-77DEABD485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C&amp;S Asset Register" sheetId="1" r:id="rId1"/>
    <sheet name="Village Hall revalued Nov 202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9" i="1" l="1"/>
  <c r="G9" i="1"/>
  <c r="G5" i="1"/>
  <c r="G8" i="1"/>
  <c r="G45" i="1"/>
  <c r="G44" i="1"/>
  <c r="G41" i="1"/>
  <c r="G42" i="1"/>
  <c r="G43" i="1"/>
  <c r="G40" i="1"/>
  <c r="G20" i="1"/>
  <c r="G37" i="1" l="1"/>
  <c r="G36" i="1"/>
  <c r="G17" i="1" l="1"/>
  <c r="G18" i="1"/>
  <c r="G19" i="1"/>
  <c r="G21" i="1"/>
  <c r="G22" i="1"/>
  <c r="G23" i="1"/>
  <c r="G25" i="1"/>
  <c r="G26" i="1"/>
  <c r="G27" i="1"/>
  <c r="G28" i="1"/>
  <c r="G29" i="1"/>
  <c r="G30" i="1"/>
  <c r="G31" i="1"/>
  <c r="G32" i="1"/>
  <c r="G33" i="1"/>
  <c r="G34" i="1"/>
  <c r="G35" i="1"/>
  <c r="G38" i="1"/>
  <c r="G39" i="1"/>
  <c r="G11" i="1"/>
  <c r="G48" i="1" l="1"/>
</calcChain>
</file>

<file path=xl/sharedStrings.xml><?xml version="1.0" encoding="utf-8"?>
<sst xmlns="http://schemas.openxmlformats.org/spreadsheetml/2006/main" count="90" uniqueCount="67">
  <si>
    <t>Item</t>
  </si>
  <si>
    <t>Valuation basis</t>
  </si>
  <si>
    <t>Year</t>
  </si>
  <si>
    <t>Amount</t>
  </si>
  <si>
    <t>Total</t>
  </si>
  <si>
    <t>Bus shelter</t>
  </si>
  <si>
    <t>Sports surface</t>
  </si>
  <si>
    <t>Playground equipment</t>
  </si>
  <si>
    <t>Norse Avenue fencing</t>
  </si>
  <si>
    <t>Allotments</t>
  </si>
  <si>
    <t>Village sign - Bradfield Combust</t>
  </si>
  <si>
    <t>Football posts</t>
  </si>
  <si>
    <t>Lifebouy rings, housing etc</t>
  </si>
  <si>
    <t>Grit bins x2</t>
  </si>
  <si>
    <t>Teen shelter</t>
  </si>
  <si>
    <t>War memorial - Stanningfield</t>
  </si>
  <si>
    <t>War memorial - Bradfield Combust</t>
  </si>
  <si>
    <t>2010 Proxy value</t>
  </si>
  <si>
    <t>Purchase Cost</t>
  </si>
  <si>
    <t>Nominal</t>
  </si>
  <si>
    <t>Village Sign - Stanningfield</t>
  </si>
  <si>
    <t>Additions</t>
  </si>
  <si>
    <t>Laptop</t>
  </si>
  <si>
    <t>Printer/scanner</t>
  </si>
  <si>
    <t>Village Hall -gazebo</t>
  </si>
  <si>
    <t>*</t>
  </si>
  <si>
    <t>* The asset is given a nominal value to ensure that the Council's ownership and responsibility is recognised and not lost or forgotten</t>
  </si>
  <si>
    <t>2 x Marquee gazebo (9m x 4m)</t>
  </si>
  <si>
    <t>Purchase cost</t>
  </si>
  <si>
    <t>BBQ equipment</t>
  </si>
  <si>
    <t>Seat x 1</t>
  </si>
  <si>
    <t>Memorial seat x 1</t>
  </si>
  <si>
    <t>Grit bins x 3</t>
  </si>
  <si>
    <t>Overhead projector, stand &amp; acc</t>
  </si>
  <si>
    <t>Village Hall Car Park Lighting</t>
  </si>
  <si>
    <t>Car Park Barrier</t>
  </si>
  <si>
    <t>Cigarette Bins</t>
  </si>
  <si>
    <t>Filing Cabinet</t>
  </si>
  <si>
    <t>Installed May 2019</t>
  </si>
  <si>
    <t>2019 Purchase cost</t>
  </si>
  <si>
    <t>Insured separately</t>
  </si>
  <si>
    <t>CCTV at Village hall</t>
  </si>
  <si>
    <t>2020 purchase</t>
  </si>
  <si>
    <t>Stanningfield Village Hall</t>
  </si>
  <si>
    <t>DISPOSALS</t>
  </si>
  <si>
    <t>Red telephone box at Stanningfield</t>
  </si>
  <si>
    <t>Red telephone box at Bradfield Combust</t>
  </si>
  <si>
    <t>nk</t>
  </si>
  <si>
    <t>Disposals</t>
  </si>
  <si>
    <t>Milestone at Bradfield Combust</t>
  </si>
  <si>
    <t>valued by Cllr Langan</t>
  </si>
  <si>
    <t xml:space="preserve">            "</t>
  </si>
  <si>
    <t xml:space="preserve">Insurers revaluation </t>
  </si>
  <si>
    <t>Westcotec Speed Indicator Device</t>
  </si>
  <si>
    <t>2022 purchase</t>
  </si>
  <si>
    <t>Laminator (no longer works)</t>
  </si>
  <si>
    <t xml:space="preserve">Seat x 1 </t>
  </si>
  <si>
    <t>Destroyed by vandals</t>
  </si>
  <si>
    <t>See Minutes July 2022</t>
  </si>
  <si>
    <t>See Minute 2023 76b January</t>
  </si>
  <si>
    <t>nil</t>
  </si>
  <si>
    <t>replaced</t>
  </si>
  <si>
    <t xml:space="preserve">Village Green - Stanningfield - Land at Hoggards Green and Allotment access lane </t>
  </si>
  <si>
    <t>Nominal. Registered with HM Land Registry</t>
  </si>
  <si>
    <t xml:space="preserve">TOTAL DISPOSALS </t>
  </si>
  <si>
    <t>Playground fencing</t>
  </si>
  <si>
    <t xml:space="preserve"> ASSET REGISTER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</si>
</sst>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/>
    </xf>
    <xf numFmtId="17" fontId="0" fillId="0" borderId="1" xfId="0" applyNumberFormat="1" applyBorder="1" applyAlignment="1">
      <alignment horizontal="center"/>
    </xf>
    <xf numFmtId="0" fontId="0" fillId="3" borderId="2" xfId="0" applyFill="1" applyBorder="1"/>
    <xf numFmtId="0" fontId="0" fillId="3" borderId="1" xfId="0" applyFill="1" applyBorder="1" applyAlignment="1">
      <alignment wrapText="1"/>
    </xf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17" fontId="0" fillId="3" borderId="1" xfId="0" applyNumberFormat="1" applyFill="1" applyBorder="1" applyAlignment="1">
      <alignment horizontal="center"/>
    </xf>
    <xf numFmtId="164" fontId="0" fillId="0" borderId="3" xfId="0" applyNumberFormat="1" applyBorder="1" applyAlignment="1">
      <alignment horizontal="right"/>
    </xf>
    <xf numFmtId="0" fontId="1" fillId="0" borderId="4" xfId="0" applyFont="1" applyBorder="1"/>
    <xf numFmtId="0" fontId="0" fillId="0" borderId="3" xfId="0" applyBorder="1"/>
    <xf numFmtId="17" fontId="0" fillId="0" borderId="3" xfId="0" applyNumberForma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164" fontId="3" fillId="0" borderId="5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0" fontId="0" fillId="3" borderId="1" xfId="0" applyFill="1" applyBorder="1" applyAlignment="1">
      <alignment horizontal="center"/>
    </xf>
    <xf numFmtId="164" fontId="0" fillId="0" borderId="7" xfId="0" applyNumberFormat="1" applyBorder="1" applyAlignment="1">
      <alignment horizontal="right"/>
    </xf>
    <xf numFmtId="0" fontId="5" fillId="0" borderId="0" xfId="0" applyFont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right"/>
    </xf>
    <xf numFmtId="165" fontId="0" fillId="4" borderId="1" xfId="0" applyNumberFormat="1" applyFill="1" applyBorder="1" applyAlignment="1">
      <alignment horizontal="right"/>
    </xf>
    <xf numFmtId="0" fontId="4" fillId="4" borderId="1" xfId="0" applyFont="1" applyFill="1" applyBorder="1"/>
    <xf numFmtId="0" fontId="6" fillId="3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righ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right"/>
    </xf>
    <xf numFmtId="0" fontId="0" fillId="5" borderId="1" xfId="0" applyFill="1" applyBorder="1"/>
    <xf numFmtId="165" fontId="0" fillId="5" borderId="1" xfId="0" applyNumberFormat="1" applyFill="1" applyBorder="1" applyAlignment="1">
      <alignment horizontal="right"/>
    </xf>
    <xf numFmtId="164" fontId="0" fillId="5" borderId="1" xfId="0" applyNumberFormat="1" applyFill="1" applyBorder="1" applyAlignment="1">
      <alignment horizontal="right"/>
    </xf>
    <xf numFmtId="165" fontId="0" fillId="3" borderId="1" xfId="0" applyNumberFormat="1" applyFill="1" applyBorder="1" applyAlignment="1">
      <alignment horizontal="right"/>
    </xf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164" fontId="0" fillId="3" borderId="8" xfId="0" applyNumberFormat="1" applyFill="1" applyBorder="1" applyAlignment="1">
      <alignment horizontal="right"/>
    </xf>
    <xf numFmtId="165" fontId="0" fillId="3" borderId="8" xfId="0" applyNumberFormat="1" applyFill="1" applyBorder="1" applyAlignment="1">
      <alignment horizontal="right"/>
    </xf>
    <xf numFmtId="0" fontId="0" fillId="3" borderId="5" xfId="0" applyFill="1" applyBorder="1"/>
    <xf numFmtId="0" fontId="4" fillId="3" borderId="5" xfId="0" applyFont="1" applyFill="1" applyBorder="1"/>
    <xf numFmtId="0" fontId="0" fillId="3" borderId="5" xfId="0" applyFill="1" applyBorder="1" applyAlignment="1">
      <alignment horizontal="center"/>
    </xf>
    <xf numFmtId="164" fontId="0" fillId="3" borderId="5" xfId="0" applyNumberFormat="1" applyFill="1" applyBorder="1" applyAlignment="1">
      <alignment horizontal="right"/>
    </xf>
    <xf numFmtId="165" fontId="0" fillId="3" borderId="5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447675</xdr:colOff>
      <xdr:row>46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91BC3F-827B-408F-BE17-BE872E9FE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5934075" cy="860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9</xdr:col>
      <xdr:colOff>371475</xdr:colOff>
      <xdr:row>90</xdr:row>
      <xdr:rowOff>104775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FE2272E-6BA9-4571-9058-62319BCD5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"/>
          <a:ext cx="5857875" cy="829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9</xdr:col>
      <xdr:colOff>409575</xdr:colOff>
      <xdr:row>135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684F554-05B5-477B-B785-D0C391360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35500"/>
          <a:ext cx="5895975" cy="854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9</xdr:col>
      <xdr:colOff>180975</xdr:colOff>
      <xdr:row>180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D65A800-2CA3-44CA-A9F6-BAAEC241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0"/>
          <a:ext cx="5667375" cy="838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showWhiteSpace="0" view="pageLayout" zoomScaleNormal="100" workbookViewId="0">
      <selection activeCell="B13" sqref="B13"/>
    </sheetView>
  </sheetViews>
  <sheetFormatPr defaultRowHeight="15" x14ac:dyDescent="0.25"/>
  <cols>
    <col min="1" max="1" width="35.42578125" customWidth="1"/>
    <col min="2" max="2" width="16.7109375" customWidth="1"/>
    <col min="3" max="3" width="9.140625" style="2"/>
    <col min="4" max="5" width="11.42578125" style="3" customWidth="1"/>
    <col min="6" max="6" width="10.85546875" style="3" customWidth="1"/>
    <col min="7" max="7" width="13.42578125" style="3" customWidth="1"/>
    <col min="8" max="8" width="12.28515625" customWidth="1"/>
  </cols>
  <sheetData>
    <row r="1" spans="1:8" ht="21" x14ac:dyDescent="0.35">
      <c r="A1" s="35" t="s">
        <v>66</v>
      </c>
    </row>
    <row r="2" spans="1:8" s="1" customFormat="1" x14ac:dyDescent="0.25">
      <c r="A2" s="7" t="s">
        <v>0</v>
      </c>
      <c r="B2" s="7" t="s">
        <v>1</v>
      </c>
      <c r="C2" s="8" t="s">
        <v>2</v>
      </c>
      <c r="D2" s="9" t="s">
        <v>3</v>
      </c>
      <c r="E2" s="9" t="s">
        <v>48</v>
      </c>
      <c r="F2" s="9" t="s">
        <v>21</v>
      </c>
      <c r="G2" s="9" t="s">
        <v>4</v>
      </c>
    </row>
    <row r="3" spans="1:8" s="1" customFormat="1" x14ac:dyDescent="0.25">
      <c r="A3" s="29"/>
      <c r="B3" s="29"/>
      <c r="C3" s="30"/>
      <c r="D3" s="31"/>
      <c r="E3" s="31"/>
      <c r="F3" s="31"/>
      <c r="G3" s="31"/>
    </row>
    <row r="4" spans="1:8" s="1" customFormat="1" x14ac:dyDescent="0.25">
      <c r="A4" s="41" t="s">
        <v>44</v>
      </c>
      <c r="B4" s="42"/>
      <c r="C4" s="43"/>
      <c r="D4" s="44"/>
      <c r="E4" s="44"/>
      <c r="F4" s="44"/>
      <c r="G4" s="44"/>
    </row>
    <row r="5" spans="1:8" s="1" customFormat="1" x14ac:dyDescent="0.25">
      <c r="A5" s="48" t="s">
        <v>23</v>
      </c>
      <c r="B5" s="45"/>
      <c r="C5" s="46"/>
      <c r="D5" s="47"/>
      <c r="E5" s="49">
        <v>96</v>
      </c>
      <c r="F5" s="47"/>
      <c r="G5" s="50">
        <f>SUM(E5)</f>
        <v>96</v>
      </c>
      <c r="H5"/>
    </row>
    <row r="6" spans="1:8" s="1" customFormat="1" x14ac:dyDescent="0.25">
      <c r="A6" s="17"/>
      <c r="B6" s="42"/>
      <c r="C6" s="43"/>
      <c r="D6" s="44"/>
      <c r="E6" s="51"/>
      <c r="F6" s="44"/>
      <c r="G6" s="16"/>
      <c r="H6"/>
    </row>
    <row r="7" spans="1:8" s="1" customFormat="1" x14ac:dyDescent="0.25">
      <c r="A7" s="36" t="s">
        <v>55</v>
      </c>
      <c r="B7" s="36"/>
      <c r="C7" s="37"/>
      <c r="D7" s="38"/>
      <c r="E7" s="39">
        <v>22</v>
      </c>
      <c r="F7" s="38"/>
      <c r="G7" s="38">
        <v>22</v>
      </c>
      <c r="H7"/>
    </row>
    <row r="8" spans="1:8" s="1" customFormat="1" x14ac:dyDescent="0.25">
      <c r="A8" s="36" t="s">
        <v>56</v>
      </c>
      <c r="B8" s="40" t="s">
        <v>57</v>
      </c>
      <c r="C8" s="37"/>
      <c r="D8" s="38"/>
      <c r="E8" s="39">
        <v>536</v>
      </c>
      <c r="F8" s="38"/>
      <c r="G8" s="38">
        <f>SUM(E8)</f>
        <v>536</v>
      </c>
      <c r="H8" t="s">
        <v>58</v>
      </c>
    </row>
    <row r="9" spans="1:8" s="1" customFormat="1" ht="15.75" thickBot="1" x14ac:dyDescent="0.3">
      <c r="A9" s="56" t="s">
        <v>64</v>
      </c>
      <c r="B9" s="57"/>
      <c r="C9" s="58"/>
      <c r="D9" s="59"/>
      <c r="E9" s="60"/>
      <c r="F9" s="59"/>
      <c r="G9" s="59">
        <f>SUM(G5:G8)</f>
        <v>654</v>
      </c>
      <c r="H9"/>
    </row>
    <row r="10" spans="1:8" s="1" customFormat="1" ht="15.75" thickTop="1" x14ac:dyDescent="0.25">
      <c r="A10" s="52"/>
      <c r="B10" s="52"/>
      <c r="C10" s="53"/>
      <c r="D10" s="54"/>
      <c r="E10" s="55"/>
      <c r="F10" s="54"/>
      <c r="G10" s="54"/>
      <c r="H10"/>
    </row>
    <row r="11" spans="1:8" ht="30" x14ac:dyDescent="0.25">
      <c r="A11" s="10" t="s">
        <v>43</v>
      </c>
      <c r="B11" s="28" t="s">
        <v>52</v>
      </c>
      <c r="C11" s="11"/>
      <c r="D11" s="12">
        <v>569109</v>
      </c>
      <c r="E11" s="12"/>
      <c r="F11" s="12"/>
      <c r="G11" s="12">
        <f>D11-E11+F11</f>
        <v>569109</v>
      </c>
      <c r="H11" s="27" t="s">
        <v>40</v>
      </c>
    </row>
    <row r="12" spans="1:8" x14ac:dyDescent="0.25">
      <c r="A12" s="10"/>
      <c r="B12" s="10"/>
      <c r="C12" s="11"/>
      <c r="D12" s="12"/>
      <c r="E12" s="12"/>
      <c r="F12" s="12"/>
      <c r="G12" s="12"/>
    </row>
    <row r="13" spans="1:8" x14ac:dyDescent="0.25">
      <c r="A13" s="41"/>
      <c r="B13" s="17"/>
      <c r="C13" s="33"/>
      <c r="D13" s="16"/>
      <c r="E13" s="16"/>
      <c r="F13" s="16"/>
      <c r="G13" s="16"/>
    </row>
    <row r="14" spans="1:8" x14ac:dyDescent="0.25">
      <c r="A14" s="17" t="s">
        <v>53</v>
      </c>
      <c r="B14" s="17" t="s">
        <v>54</v>
      </c>
      <c r="C14" s="33">
        <v>2022</v>
      </c>
      <c r="D14" s="16">
        <v>3894</v>
      </c>
      <c r="E14" s="16"/>
      <c r="F14" s="16">
        <v>3894</v>
      </c>
      <c r="G14" s="16">
        <v>3984</v>
      </c>
    </row>
    <row r="15" spans="1:8" x14ac:dyDescent="0.25">
      <c r="A15" s="17"/>
      <c r="B15" s="17"/>
      <c r="C15" s="33"/>
      <c r="D15" s="16"/>
      <c r="E15" s="16"/>
      <c r="F15" s="16"/>
      <c r="G15" s="16"/>
    </row>
    <row r="16" spans="1:8" x14ac:dyDescent="0.25">
      <c r="A16" s="10" t="s">
        <v>41</v>
      </c>
      <c r="B16" s="10" t="s">
        <v>42</v>
      </c>
      <c r="C16" s="11">
        <v>2020</v>
      </c>
      <c r="D16" s="12">
        <v>1171.2</v>
      </c>
      <c r="E16" s="12"/>
      <c r="F16" s="12"/>
      <c r="G16" s="12">
        <v>1171.2</v>
      </c>
    </row>
    <row r="17" spans="1:8" x14ac:dyDescent="0.25">
      <c r="A17" s="10" t="s">
        <v>30</v>
      </c>
      <c r="B17" s="10" t="s">
        <v>17</v>
      </c>
      <c r="C17" s="11"/>
      <c r="D17" s="12">
        <v>564</v>
      </c>
      <c r="E17" s="12"/>
      <c r="F17" s="12"/>
      <c r="G17" s="12">
        <f t="shared" ref="G17:G39" si="0">D17-E17+F17</f>
        <v>564</v>
      </c>
    </row>
    <row r="18" spans="1:8" x14ac:dyDescent="0.25">
      <c r="A18" s="10" t="s">
        <v>6</v>
      </c>
      <c r="B18" s="10" t="s">
        <v>17</v>
      </c>
      <c r="C18" s="13">
        <v>40210</v>
      </c>
      <c r="D18" s="12">
        <v>10134</v>
      </c>
      <c r="E18" s="12"/>
      <c r="F18" s="12"/>
      <c r="G18" s="12">
        <f t="shared" si="0"/>
        <v>10134</v>
      </c>
    </row>
    <row r="19" spans="1:8" x14ac:dyDescent="0.25">
      <c r="A19" s="10" t="s">
        <v>7</v>
      </c>
      <c r="B19" s="10" t="s">
        <v>17</v>
      </c>
      <c r="C19" s="13">
        <v>40210</v>
      </c>
      <c r="D19" s="12">
        <v>11004</v>
      </c>
      <c r="E19" s="12"/>
      <c r="F19" s="12"/>
      <c r="G19" s="12">
        <f t="shared" si="0"/>
        <v>11004</v>
      </c>
    </row>
    <row r="20" spans="1:8" ht="30" x14ac:dyDescent="0.25">
      <c r="A20" s="15" t="s">
        <v>65</v>
      </c>
      <c r="B20" s="14" t="s">
        <v>39</v>
      </c>
      <c r="C20" s="15" t="s">
        <v>38</v>
      </c>
      <c r="D20" s="16">
        <v>3909</v>
      </c>
      <c r="E20" s="16"/>
      <c r="F20" s="16"/>
      <c r="G20" s="16">
        <f t="shared" si="0"/>
        <v>3909</v>
      </c>
    </row>
    <row r="21" spans="1:8" x14ac:dyDescent="0.25">
      <c r="A21" s="10" t="s">
        <v>8</v>
      </c>
      <c r="B21" s="10" t="s">
        <v>18</v>
      </c>
      <c r="C21" s="13">
        <v>40483</v>
      </c>
      <c r="D21" s="12">
        <v>3639</v>
      </c>
      <c r="E21" s="12"/>
      <c r="F21" s="12"/>
      <c r="G21" s="12">
        <f t="shared" si="0"/>
        <v>3639</v>
      </c>
    </row>
    <row r="22" spans="1:8" x14ac:dyDescent="0.25">
      <c r="A22" s="10" t="s">
        <v>9</v>
      </c>
      <c r="B22" s="10" t="s">
        <v>19</v>
      </c>
      <c r="C22" s="11"/>
      <c r="D22" s="12">
        <v>1</v>
      </c>
      <c r="E22" s="12"/>
      <c r="F22" s="12"/>
      <c r="G22" s="12">
        <f t="shared" si="0"/>
        <v>1</v>
      </c>
      <c r="H22" t="s">
        <v>25</v>
      </c>
    </row>
    <row r="23" spans="1:8" ht="45" x14ac:dyDescent="0.25">
      <c r="A23" s="28" t="s">
        <v>62</v>
      </c>
      <c r="B23" s="28" t="s">
        <v>63</v>
      </c>
      <c r="C23" s="11"/>
      <c r="D23" s="12">
        <v>1</v>
      </c>
      <c r="E23" s="12"/>
      <c r="F23" s="12"/>
      <c r="G23" s="12">
        <f t="shared" si="0"/>
        <v>1</v>
      </c>
      <c r="H23" t="s">
        <v>25</v>
      </c>
    </row>
    <row r="24" spans="1:8" x14ac:dyDescent="0.25">
      <c r="A24" s="17" t="s">
        <v>20</v>
      </c>
      <c r="B24" s="17" t="s">
        <v>18</v>
      </c>
      <c r="C24" s="18">
        <v>40603</v>
      </c>
      <c r="D24" s="16">
        <v>3500</v>
      </c>
      <c r="E24" s="16"/>
      <c r="F24" s="16"/>
      <c r="G24" s="16">
        <v>3500</v>
      </c>
    </row>
    <row r="25" spans="1:8" x14ac:dyDescent="0.25">
      <c r="A25" s="10" t="s">
        <v>31</v>
      </c>
      <c r="B25" s="10" t="s">
        <v>18</v>
      </c>
      <c r="C25" s="13">
        <v>40695</v>
      </c>
      <c r="D25" s="12">
        <v>1000</v>
      </c>
      <c r="E25" s="12"/>
      <c r="F25" s="12"/>
      <c r="G25" s="12">
        <f t="shared" si="0"/>
        <v>1000</v>
      </c>
    </row>
    <row r="26" spans="1:8" x14ac:dyDescent="0.25">
      <c r="A26" s="10" t="s">
        <v>10</v>
      </c>
      <c r="B26" s="10" t="s">
        <v>18</v>
      </c>
      <c r="C26" s="13">
        <v>40848</v>
      </c>
      <c r="D26" s="12">
        <v>3500</v>
      </c>
      <c r="E26" s="12"/>
      <c r="F26" s="12"/>
      <c r="G26" s="12">
        <f>D26-E26+F26</f>
        <v>3500</v>
      </c>
    </row>
    <row r="27" spans="1:8" x14ac:dyDescent="0.25">
      <c r="A27" s="10" t="s">
        <v>32</v>
      </c>
      <c r="B27" s="10" t="s">
        <v>18</v>
      </c>
      <c r="C27" s="13">
        <v>40969</v>
      </c>
      <c r="D27" s="12">
        <v>450</v>
      </c>
      <c r="E27" s="12"/>
      <c r="F27" s="12"/>
      <c r="G27" s="12">
        <f t="shared" si="0"/>
        <v>450</v>
      </c>
    </row>
    <row r="28" spans="1:8" x14ac:dyDescent="0.25">
      <c r="A28" s="10" t="s">
        <v>11</v>
      </c>
      <c r="B28" s="10" t="s">
        <v>18</v>
      </c>
      <c r="C28" s="13">
        <v>41091</v>
      </c>
      <c r="D28" s="12">
        <v>500</v>
      </c>
      <c r="E28" s="12"/>
      <c r="F28" s="12"/>
      <c r="G28" s="12">
        <f t="shared" si="0"/>
        <v>500</v>
      </c>
    </row>
    <row r="29" spans="1:8" x14ac:dyDescent="0.25">
      <c r="A29" s="10" t="s">
        <v>33</v>
      </c>
      <c r="B29" s="10" t="s">
        <v>18</v>
      </c>
      <c r="C29" s="13">
        <v>41183</v>
      </c>
      <c r="D29" s="12">
        <v>588</v>
      </c>
      <c r="E29" s="12"/>
      <c r="F29" s="12"/>
      <c r="G29" s="12">
        <f t="shared" si="0"/>
        <v>588</v>
      </c>
    </row>
    <row r="30" spans="1:8" x14ac:dyDescent="0.25">
      <c r="A30" s="10" t="s">
        <v>12</v>
      </c>
      <c r="B30" s="10" t="s">
        <v>18</v>
      </c>
      <c r="C30" s="13">
        <v>41275</v>
      </c>
      <c r="D30" s="12">
        <v>390</v>
      </c>
      <c r="E30" s="12"/>
      <c r="F30" s="12"/>
      <c r="G30" s="12">
        <f t="shared" si="0"/>
        <v>390</v>
      </c>
    </row>
    <row r="31" spans="1:8" x14ac:dyDescent="0.25">
      <c r="A31" s="10" t="s">
        <v>13</v>
      </c>
      <c r="B31" s="10" t="s">
        <v>18</v>
      </c>
      <c r="C31" s="13">
        <v>41306</v>
      </c>
      <c r="D31" s="12">
        <v>158</v>
      </c>
      <c r="E31" s="12"/>
      <c r="F31" s="12"/>
      <c r="G31" s="12">
        <f t="shared" si="0"/>
        <v>158</v>
      </c>
    </row>
    <row r="32" spans="1:8" x14ac:dyDescent="0.25">
      <c r="A32" s="10" t="s">
        <v>14</v>
      </c>
      <c r="B32" s="10" t="s">
        <v>18</v>
      </c>
      <c r="C32" s="13">
        <v>41306</v>
      </c>
      <c r="D32" s="12">
        <v>3436</v>
      </c>
      <c r="E32" s="12"/>
      <c r="F32" s="12"/>
      <c r="G32" s="12">
        <f t="shared" si="0"/>
        <v>3436</v>
      </c>
    </row>
    <row r="33" spans="1:8" x14ac:dyDescent="0.25">
      <c r="A33" s="10" t="s">
        <v>5</v>
      </c>
      <c r="B33" s="10" t="s">
        <v>18</v>
      </c>
      <c r="C33" s="13">
        <v>41306</v>
      </c>
      <c r="D33" s="12">
        <v>2608</v>
      </c>
      <c r="E33" s="12"/>
      <c r="F33" s="12"/>
      <c r="G33" s="12">
        <f t="shared" si="0"/>
        <v>2608</v>
      </c>
    </row>
    <row r="34" spans="1:8" x14ac:dyDescent="0.25">
      <c r="A34" s="10" t="s">
        <v>15</v>
      </c>
      <c r="B34" s="10" t="s">
        <v>19</v>
      </c>
      <c r="C34" s="11"/>
      <c r="D34" s="12">
        <v>1</v>
      </c>
      <c r="E34" s="12"/>
      <c r="F34" s="12"/>
      <c r="G34" s="12">
        <f t="shared" si="0"/>
        <v>1</v>
      </c>
      <c r="H34" t="s">
        <v>25</v>
      </c>
    </row>
    <row r="35" spans="1:8" x14ac:dyDescent="0.25">
      <c r="A35" s="10" t="s">
        <v>16</v>
      </c>
      <c r="B35" s="10" t="s">
        <v>18</v>
      </c>
      <c r="C35" s="13">
        <v>41821</v>
      </c>
      <c r="D35" s="12">
        <v>1790</v>
      </c>
      <c r="E35" s="12"/>
      <c r="F35" s="12"/>
      <c r="G35" s="12">
        <f t="shared" si="0"/>
        <v>1790</v>
      </c>
    </row>
    <row r="36" spans="1:8" x14ac:dyDescent="0.25">
      <c r="A36" s="10" t="s">
        <v>27</v>
      </c>
      <c r="B36" s="10" t="s">
        <v>28</v>
      </c>
      <c r="C36" s="13">
        <v>41760</v>
      </c>
      <c r="D36" s="12">
        <v>648.34</v>
      </c>
      <c r="E36" s="12"/>
      <c r="F36" s="12"/>
      <c r="G36" s="12">
        <f t="shared" si="0"/>
        <v>648.34</v>
      </c>
    </row>
    <row r="37" spans="1:8" x14ac:dyDescent="0.25">
      <c r="A37" s="10" t="s">
        <v>29</v>
      </c>
      <c r="B37" s="10" t="s">
        <v>18</v>
      </c>
      <c r="C37" s="13">
        <v>41760</v>
      </c>
      <c r="D37" s="12">
        <v>550</v>
      </c>
      <c r="E37" s="12"/>
      <c r="F37" s="12"/>
      <c r="G37" s="12">
        <f t="shared" si="0"/>
        <v>550</v>
      </c>
    </row>
    <row r="38" spans="1:8" x14ac:dyDescent="0.25">
      <c r="A38" s="10" t="s">
        <v>22</v>
      </c>
      <c r="B38" s="10"/>
      <c r="C38" s="13">
        <v>42339</v>
      </c>
      <c r="D38" s="12">
        <v>332.5</v>
      </c>
      <c r="E38" s="12"/>
      <c r="F38" s="12"/>
      <c r="G38" s="12">
        <f t="shared" si="0"/>
        <v>332.5</v>
      </c>
    </row>
    <row r="39" spans="1:8" x14ac:dyDescent="0.25">
      <c r="A39" s="10" t="s">
        <v>24</v>
      </c>
      <c r="B39" s="10"/>
      <c r="C39" s="13">
        <v>42401</v>
      </c>
      <c r="D39" s="12">
        <v>1891.66</v>
      </c>
      <c r="E39" s="12"/>
      <c r="F39" s="12"/>
      <c r="G39" s="12">
        <f t="shared" si="0"/>
        <v>1891.66</v>
      </c>
    </row>
    <row r="40" spans="1:8" x14ac:dyDescent="0.25">
      <c r="A40" s="10" t="s">
        <v>34</v>
      </c>
      <c r="B40" s="10" t="s">
        <v>18</v>
      </c>
      <c r="C40" s="13">
        <v>42826</v>
      </c>
      <c r="D40" s="12">
        <v>1268.6400000000001</v>
      </c>
      <c r="E40" s="12"/>
      <c r="G40" s="12">
        <f>SUM(D40)</f>
        <v>1268.6400000000001</v>
      </c>
    </row>
    <row r="41" spans="1:8" x14ac:dyDescent="0.25">
      <c r="A41" s="10" t="s">
        <v>35</v>
      </c>
      <c r="B41" s="10" t="s">
        <v>18</v>
      </c>
      <c r="C41" s="13">
        <v>43040</v>
      </c>
      <c r="D41" s="12">
        <v>576</v>
      </c>
      <c r="E41" s="12"/>
      <c r="G41" s="12">
        <f t="shared" ref="G41:G45" si="1">SUM(D41)</f>
        <v>576</v>
      </c>
    </row>
    <row r="42" spans="1:8" x14ac:dyDescent="0.25">
      <c r="A42" s="10" t="s">
        <v>36</v>
      </c>
      <c r="B42" s="10" t="s">
        <v>18</v>
      </c>
      <c r="C42" s="13">
        <v>43101</v>
      </c>
      <c r="D42" s="12">
        <v>25.33</v>
      </c>
      <c r="E42" s="12"/>
      <c r="G42" s="12">
        <f t="shared" si="1"/>
        <v>25.33</v>
      </c>
    </row>
    <row r="43" spans="1:8" x14ac:dyDescent="0.25">
      <c r="A43" s="10" t="s">
        <v>37</v>
      </c>
      <c r="B43" s="10" t="s">
        <v>18</v>
      </c>
      <c r="C43" s="13">
        <v>43160</v>
      </c>
      <c r="D43" s="12">
        <v>109.99</v>
      </c>
      <c r="E43" s="12"/>
      <c r="G43" s="12">
        <f t="shared" si="1"/>
        <v>109.99</v>
      </c>
    </row>
    <row r="44" spans="1:8" x14ac:dyDescent="0.25">
      <c r="A44" s="21" t="s">
        <v>45</v>
      </c>
      <c r="B44" s="21" t="s">
        <v>60</v>
      </c>
      <c r="C44" s="22" t="s">
        <v>47</v>
      </c>
      <c r="D44" s="19">
        <v>275</v>
      </c>
      <c r="E44" s="19"/>
      <c r="F44" s="19"/>
      <c r="G44" s="12">
        <f t="shared" si="1"/>
        <v>275</v>
      </c>
      <c r="H44" t="s">
        <v>50</v>
      </c>
    </row>
    <row r="45" spans="1:8" x14ac:dyDescent="0.25">
      <c r="A45" s="21" t="s">
        <v>46</v>
      </c>
      <c r="B45" s="21" t="s">
        <v>60</v>
      </c>
      <c r="C45" s="22">
        <v>44531</v>
      </c>
      <c r="D45" s="19">
        <v>275</v>
      </c>
      <c r="E45" s="19"/>
      <c r="F45" s="34"/>
      <c r="G45" s="19">
        <f t="shared" si="1"/>
        <v>275</v>
      </c>
      <c r="H45" t="s">
        <v>51</v>
      </c>
    </row>
    <row r="46" spans="1:8" x14ac:dyDescent="0.25">
      <c r="A46" s="21" t="s">
        <v>49</v>
      </c>
      <c r="B46" s="21" t="s">
        <v>61</v>
      </c>
      <c r="C46" s="22" t="s">
        <v>47</v>
      </c>
      <c r="D46" s="19">
        <v>400</v>
      </c>
      <c r="E46" s="19"/>
      <c r="F46" s="34"/>
      <c r="G46" s="19">
        <v>1500</v>
      </c>
      <c r="H46" t="s">
        <v>59</v>
      </c>
    </row>
    <row r="47" spans="1:8" ht="15.75" thickBot="1" x14ac:dyDescent="0.3">
      <c r="A47" s="21"/>
      <c r="B47" s="21"/>
      <c r="C47" s="22"/>
      <c r="D47" s="19"/>
      <c r="E47" s="19"/>
      <c r="F47" s="34"/>
      <c r="G47" s="19"/>
    </row>
    <row r="48" spans="1:8" s="1" customFormat="1" ht="16.5" thickBot="1" x14ac:dyDescent="0.3">
      <c r="A48" s="23"/>
      <c r="B48" s="23"/>
      <c r="C48" s="24"/>
      <c r="D48" s="25"/>
      <c r="E48" s="32"/>
      <c r="F48" s="26"/>
      <c r="G48" s="25">
        <f>SUM(G14:G46)</f>
        <v>59780.659999999996</v>
      </c>
      <c r="H48" s="20"/>
    </row>
    <row r="49" spans="1:7" ht="15.75" thickTop="1" x14ac:dyDescent="0.25">
      <c r="G49" s="3">
        <f>SUM(G11:G47)</f>
        <v>628889.65999999992</v>
      </c>
    </row>
    <row r="51" spans="1:7" ht="15.75" x14ac:dyDescent="0.25">
      <c r="A51" s="4" t="s">
        <v>26</v>
      </c>
      <c r="B51" s="4"/>
      <c r="C51" s="5"/>
      <c r="D51" s="6"/>
      <c r="E51" s="6"/>
      <c r="F51" s="6"/>
      <c r="G51" s="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Header xml:space="preserve">&amp;C&amp;"-,Bold"Bradfield Combust with Stanningfield Parish Council
 Assets held by the Parish Council at January 2021
&amp;"-,Regular"
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M32" sqref="M3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BC&amp;S Asset Register</vt:lpstr>
      <vt:lpstr>Village Hall revalued Nov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MacLachlan</dc:creator>
  <cp:lastModifiedBy>Nicola</cp:lastModifiedBy>
  <cp:lastPrinted>2023-01-23T18:40:42Z</cp:lastPrinted>
  <dcterms:created xsi:type="dcterms:W3CDTF">2016-03-14T12:30:23Z</dcterms:created>
  <dcterms:modified xsi:type="dcterms:W3CDTF">2024-05-20T10:44:22Z</dcterms:modified>
</cp:coreProperties>
</file>